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30" windowHeight="490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<sst xmlns="http://schemas.openxmlformats.org/spreadsheetml/2006/main" count="20" uniqueCount="20">
  <si>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Matematyka</t>
  </si>
  <si>
    <t>Fizyka</t>
  </si>
  <si>
    <t>J.Polski</t>
  </si>
  <si>
    <t>J.Niemiecki</t>
  </si>
  <si>
    <t>J.Angielski</t>
  </si>
  <si>
    <t>Geografia</t>
  </si>
  <si>
    <t>Historia</t>
  </si>
  <si>
    <t>Biologia</t>
  </si>
  <si>
    <t>Chemia</t>
  </si>
  <si>
    <t>Sztuka</t>
  </si>
  <si>
    <t>Technika</t>
  </si>
  <si>
    <t>W-F</t>
  </si>
  <si>
    <t>Religia</t>
  </si>
  <si>
    <t>Informatyka</t>
  </si>
  <si>
    <t>Liczba 1</t>
  </si>
  <si>
    <t>Liczba 2</t>
  </si>
  <si>
    <t>Liczba 3</t>
  </si>
  <si>
    <t>Liczba 4</t>
  </si>
  <si>
    <t>Liczba 5</t>
  </si>
  <si>
    <t>Liczba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</si>
</sst>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75"/>
          <c:w val="0.829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Arkusz1!$P$1:$U$1</c:f>
              <c:strCache/>
            </c:strRef>
          </c:cat>
          <c:val>
            <c:numRef>
              <c:f>Arkusz1!$P$2:$U$2</c:f>
              <c:numCache/>
            </c:numRef>
          </c:val>
        </c:ser>
        <c:gapWidth val="100"/>
        <c:axId val="32981303"/>
        <c:axId val="12348660"/>
      </c:barChart>
      <c:catAx>
        <c:axId val="3298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48660"/>
        <c:crosses val="autoZero"/>
        <c:auto val="1"/>
        <c:lblOffset val="100"/>
        <c:noMultiLvlLbl val="0"/>
      </c:catAx>
      <c:valAx>
        <c:axId val="12348660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2981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3</xdr:row>
      <xdr:rowOff>57150</xdr:rowOff>
    </xdr:from>
    <xdr:to>
      <xdr:col>22</xdr:col>
      <xdr:colOff>85725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9315450" y="54292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I1">
      <selection activeCell="P1" sqref="P1"/>
    </sheetView>
  </sheetViews>
  <sheetFormatPr defaultColWidth="9.140625" defaultRowHeight="12.75"/>
  <cols>
    <col min="1" max="1" width="11.8515625" style="0" customWidth="1"/>
    <col min="4" max="4" width="10.28125" style="0" customWidth="1"/>
    <col min="5" max="5" width="10.00390625" style="0" customWidth="1"/>
    <col min="14" max="14" width="10.57421875" style="0" customWidth="1"/>
    <col min="21" max="21" width="10.281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</row>
    <row r="2" spans="1:21" ht="12.75">
      <c r="A2" s="2">
        <v>4</v>
      </c>
      <c r="B2" s="3">
        <v>5</v>
      </c>
      <c r="C2" s="4">
        <v>3</v>
      </c>
      <c r="D2" s="5">
        <v>2</v>
      </c>
      <c r="E2" s="6">
        <v>4</v>
      </c>
      <c r="F2" s="7">
        <v>5</v>
      </c>
      <c r="G2" s="8">
        <v>5</v>
      </c>
      <c r="H2" s="9">
        <v>6</v>
      </c>
      <c r="I2" s="10">
        <v>3</v>
      </c>
      <c r="J2" s="11">
        <v>3</v>
      </c>
      <c r="K2" s="12">
        <v>1</v>
      </c>
      <c r="L2" s="13">
        <v>5</v>
      </c>
      <c r="M2" s="14">
        <v>5</v>
      </c>
      <c r="N2" s="15">
        <v>6</v>
      </c>
      <c r="P2" s="17">
        <f>COUNTIF(A2:N8,1)</f>
        <v>4</v>
      </c>
      <c r="Q2" s="17">
        <f>COUNTIF(A2:N8,2)</f>
        <v>5</v>
      </c>
      <c r="R2" s="17">
        <f>COUNTIF(A2:N8,3)</f>
        <v>17</v>
      </c>
      <c r="S2" s="17">
        <f>COUNTIF(A2:N8,4)</f>
        <v>27</v>
      </c>
      <c r="T2" s="17">
        <f>COUNTIF(A2:N8,5)</f>
        <v>23</v>
      </c>
      <c r="U2" s="17">
        <f>COUNTIF(A2:N8,6)</f>
        <v>11</v>
      </c>
    </row>
    <row r="3" spans="1:14" ht="12.75">
      <c r="A3" s="2">
        <v>5</v>
      </c>
      <c r="B3" s="3">
        <v>6</v>
      </c>
      <c r="C3" s="4">
        <v>5</v>
      </c>
      <c r="D3" s="5">
        <v>4</v>
      </c>
      <c r="E3" s="6">
        <v>6</v>
      </c>
      <c r="F3" s="7">
        <v>3</v>
      </c>
      <c r="G3" s="8">
        <v>3</v>
      </c>
      <c r="H3" s="9">
        <v>5</v>
      </c>
      <c r="I3" s="10">
        <v>4</v>
      </c>
      <c r="J3" s="11">
        <v>6</v>
      </c>
      <c r="K3" s="12">
        <v>5</v>
      </c>
      <c r="L3" s="13">
        <v>4</v>
      </c>
      <c r="M3" s="14">
        <v>4</v>
      </c>
      <c r="N3" s="15">
        <v>5</v>
      </c>
    </row>
    <row r="4" spans="1:14" ht="12.75">
      <c r="A4" s="2">
        <v>3</v>
      </c>
      <c r="B4" s="3">
        <v>4</v>
      </c>
      <c r="C4" s="4">
        <v>4</v>
      </c>
      <c r="D4" s="5">
        <v>5</v>
      </c>
      <c r="E4" s="6">
        <v>3</v>
      </c>
      <c r="F4" s="7">
        <v>4</v>
      </c>
      <c r="G4" s="8">
        <v>4</v>
      </c>
      <c r="H4" s="9">
        <v>4</v>
      </c>
      <c r="I4" s="10">
        <v>5</v>
      </c>
      <c r="J4" s="11">
        <v>4</v>
      </c>
      <c r="K4" s="12">
        <v>4</v>
      </c>
      <c r="L4" s="13">
        <v>3</v>
      </c>
      <c r="M4" s="14">
        <v>4</v>
      </c>
      <c r="N4" s="15">
        <v>5</v>
      </c>
    </row>
    <row r="5" spans="1:14" ht="12.75">
      <c r="A5" s="2">
        <v>6</v>
      </c>
      <c r="B5" s="3">
        <v>3</v>
      </c>
      <c r="C5" s="4">
        <v>3</v>
      </c>
      <c r="D5" s="5">
        <v>5</v>
      </c>
      <c r="E5" s="6">
        <v>5</v>
      </c>
      <c r="F5" s="7">
        <v>4</v>
      </c>
      <c r="G5" s="8">
        <v>4</v>
      </c>
      <c r="H5" s="9">
        <v>5</v>
      </c>
      <c r="I5" s="10">
        <v>6</v>
      </c>
      <c r="J5" s="11">
        <v>3</v>
      </c>
      <c r="K5" s="12">
        <v>4</v>
      </c>
      <c r="L5" s="13">
        <v>4</v>
      </c>
      <c r="M5" s="14">
        <v>3</v>
      </c>
      <c r="N5" s="15">
        <v>4</v>
      </c>
    </row>
    <row r="6" spans="1:14" ht="12.75">
      <c r="A6" s="2">
        <v>4</v>
      </c>
      <c r="B6" s="3">
        <v>4</v>
      </c>
      <c r="C6" s="4">
        <v>5</v>
      </c>
      <c r="D6" s="5">
        <v>4</v>
      </c>
      <c r="E6" s="6">
        <v>3</v>
      </c>
      <c r="F6" s="7">
        <v>4</v>
      </c>
      <c r="G6" s="8">
        <v>5</v>
      </c>
      <c r="H6" s="9">
        <v>6</v>
      </c>
      <c r="I6" s="10">
        <v>4</v>
      </c>
      <c r="J6" s="11">
        <v>5</v>
      </c>
      <c r="K6" s="12">
        <v>3</v>
      </c>
      <c r="L6" s="13">
        <v>6</v>
      </c>
      <c r="M6" s="14">
        <v>2</v>
      </c>
      <c r="N6" s="15">
        <v>6</v>
      </c>
    </row>
    <row r="7" spans="1:14" ht="12.75">
      <c r="A7" s="2">
        <v>1</v>
      </c>
      <c r="B7" s="3">
        <v>5</v>
      </c>
      <c r="C7" s="4">
        <v>2</v>
      </c>
      <c r="D7" s="5"/>
      <c r="E7" s="6">
        <v>3</v>
      </c>
      <c r="F7" s="7">
        <v>5</v>
      </c>
      <c r="G7" s="8">
        <v>1</v>
      </c>
      <c r="H7" s="9">
        <v>4</v>
      </c>
      <c r="I7" s="10">
        <v>3</v>
      </c>
      <c r="J7" s="11"/>
      <c r="K7" s="12">
        <v>4</v>
      </c>
      <c r="L7" s="13">
        <v>5</v>
      </c>
      <c r="M7" s="14"/>
      <c r="N7" s="15">
        <v>4</v>
      </c>
    </row>
    <row r="8" spans="1:14" ht="12.75">
      <c r="A8" s="2">
        <v>2</v>
      </c>
      <c r="B8" s="3">
        <v>3</v>
      </c>
      <c r="C8" s="4">
        <v>1</v>
      </c>
      <c r="D8" s="5"/>
      <c r="E8" s="6"/>
      <c r="F8" s="7">
        <v>6</v>
      </c>
      <c r="G8" s="8"/>
      <c r="H8" s="9"/>
      <c r="I8" s="10">
        <v>5</v>
      </c>
      <c r="J8" s="11"/>
      <c r="K8" s="12"/>
      <c r="L8" s="13">
        <v>2</v>
      </c>
      <c r="M8" s="14"/>
      <c r="N8" s="15"/>
    </row>
    <row r="10" spans="1:14" ht="12.75">
      <c r="A10" s="18">
        <f aca="true" t="shared" si="0" ref="A10:L10">AVERAGE(A2:A8)</f>
        <v>3.5714285714285716</v>
      </c>
      <c r="B10" s="18">
        <f t="shared" si="0"/>
        <v>4.285714285714286</v>
      </c>
      <c r="C10" s="18">
        <f t="shared" si="0"/>
        <v>3.2857142857142856</v>
      </c>
      <c r="D10" s="18">
        <f t="shared" si="0"/>
        <v>4</v>
      </c>
      <c r="E10" s="18">
        <f t="shared" si="0"/>
        <v>4</v>
      </c>
      <c r="F10" s="18">
        <f t="shared" si="0"/>
        <v>4.428571428571429</v>
      </c>
      <c r="G10" s="18">
        <f t="shared" si="0"/>
        <v>3.6666666666666665</v>
      </c>
      <c r="H10" s="18">
        <f t="shared" si="0"/>
        <v>5</v>
      </c>
      <c r="I10" s="18">
        <f t="shared" si="0"/>
        <v>4.285714285714286</v>
      </c>
      <c r="J10" s="18">
        <f t="shared" si="0"/>
        <v>4.2</v>
      </c>
      <c r="K10" s="18">
        <f t="shared" si="0"/>
        <v>3.5</v>
      </c>
      <c r="L10" s="18">
        <f t="shared" si="0"/>
        <v>4.142857142857143</v>
      </c>
      <c r="M10" s="18">
        <f>AVERAGE(M2:M6)</f>
        <v>3.6</v>
      </c>
      <c r="N10" s="18">
        <f>AVERAGE(N2:N7)</f>
        <v>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Brzeziński</dc:creator>
  <cp:keywords/>
  <dc:description/>
  <cp:lastModifiedBy>Brzeziński</cp:lastModifiedBy>
  <dcterms:created xsi:type="dcterms:W3CDTF">2009-12-02T16:16:55Z</dcterms:created>
  <dcterms:modified xsi:type="dcterms:W3CDTF">2009-12-10T18:34:50Z</dcterms:modified>
  <cp:category/>
  <cp:version/>
  <cp:contentType/>
  <cp:contentStatus/>
</cp:coreProperties>
</file>